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20" i="2" l="1"/>
  <c r="E15" i="2" s="1"/>
  <c r="D20" i="2"/>
  <c r="D15" i="2" l="1"/>
</calcChain>
</file>

<file path=xl/sharedStrings.xml><?xml version="1.0" encoding="utf-8"?>
<sst xmlns="http://schemas.openxmlformats.org/spreadsheetml/2006/main" count="44" uniqueCount="40">
  <si>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</si>
  <si>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</si>
  <si>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</si>
  <si>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</si>
  <si>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</si>
  <si>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</si>
  <si>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</si>
  <si>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</si>
  <si>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</si>
  <si>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</si>
  <si>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</si>
  <si>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</si>
  <si>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</si>
  <si>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</si>
  <si>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</si>
  <si>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</si>
  <si>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</si>
  <si>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</si>
  <si>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</si>
  <si>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</si>
  <si>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</si>
  <si>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</si>
  <si>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</si>
  <si>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</si>
  <si>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</si>
  <si>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</si>
  <si>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</si>
  <si>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</si>
  <si>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к Тарифному соглашению в системе ОМС ЕАО на 2022 год</t>
  </si>
  <si>
    <t>от "04" февраля 2022 года</t>
  </si>
  <si>
    <t>"Приложение № 25</t>
  </si>
  <si>
    <t>Тарифы для проведения углубленной диспансеризации на 2022 год (с 01.07.2022)</t>
  </si>
  <si>
    <t>1 уровень*</t>
  </si>
  <si>
    <t>2 уровень 2 подуровень*</t>
  </si>
  <si>
    <t>к Дополнительному соглашению № 3 к Тарифному соглашению в системе ОМС ЕАО на 2022 год</t>
  </si>
  <si>
    <t>** Медицинские организации 1 уровня не оказывают данную медицинскую услугу</t>
  </si>
  <si>
    <t>Приложение № 2</t>
  </si>
  <si>
    <t>от "20" июля 2022 года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</si>
  <si>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ходьбой)**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</si>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</sst>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4CC0E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4" fontId="7" fillId="0" borderId="0" xfId="2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3" fontId="11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43" fontId="9" fillId="0" borderId="10" xfId="2" applyNumberFormat="1" applyFont="1" applyFill="1" applyBorder="1" applyAlignment="1">
      <alignment horizontal="center" vertical="center"/>
    </xf>
    <xf numFmtId="43" fontId="9" fillId="0" borderId="11" xfId="2" applyNumberFormat="1" applyFont="1" applyFill="1" applyBorder="1" applyAlignment="1">
      <alignment horizontal="center" vertical="center"/>
    </xf>
    <xf numFmtId="0" fontId="4" fillId="0" borderId="13" xfId="0" applyFont="1" applyBorder="1"/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43" fontId="11" fillId="0" borderId="8" xfId="2" applyNumberFormat="1" applyFont="1" applyFill="1" applyBorder="1" applyAlignment="1">
      <alignment horizontal="center" vertical="center"/>
    </xf>
    <xf numFmtId="43" fontId="9" fillId="0" borderId="1" xfId="2" applyNumberFormat="1" applyFont="1" applyFill="1" applyBorder="1" applyAlignment="1">
      <alignment horizontal="center" vertical="center"/>
    </xf>
    <xf numFmtId="43" fontId="9" fillId="0" borderId="8" xfId="2" applyNumberFormat="1" applyFont="1" applyFill="1" applyBorder="1" applyAlignment="1">
      <alignment horizontal="center" vertical="center"/>
    </xf>
    <xf numFmtId="43" fontId="9" fillId="0" borderId="17" xfId="2" applyNumberFormat="1" applyFont="1" applyFill="1" applyBorder="1" applyAlignment="1">
      <alignment horizontal="center" vertical="center"/>
    </xf>
    <xf numFmtId="43" fontId="9" fillId="0" borderId="18" xfId="2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43" fontId="9" fillId="0" borderId="5" xfId="2" applyNumberFormat="1" applyFont="1" applyFill="1" applyBorder="1" applyAlignment="1">
      <alignment horizontal="center" vertical="center"/>
    </xf>
    <xf numFmtId="43" fontId="9" fillId="0" borderId="9" xfId="2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topLeftCell="A25" zoomScaleNormal="100" workbookViewId="0">
      <selection activeCell="E5" sqref="E5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7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.75" x14ac:dyDescent="0.25">
      <c r="D1" s="44" t="s">
        <v>36</v>
      </c>
      <c r="E1" s="44"/>
    </row>
    <row r="2" spans="1:5" ht="15.75" x14ac:dyDescent="0.25">
      <c r="C2" s="44" t="s">
        <v>34</v>
      </c>
      <c r="D2" s="44"/>
      <c r="E2" s="44"/>
    </row>
    <row r="3" spans="1:5" ht="15.75" x14ac:dyDescent="0.25">
      <c r="D3" s="44" t="s">
        <v>37</v>
      </c>
      <c r="E3" s="44"/>
    </row>
    <row r="6" spans="1:5" ht="15" customHeight="1" x14ac:dyDescent="0.25">
      <c r="D6" s="50" t="s">
        <v>30</v>
      </c>
      <c r="E6" s="50"/>
    </row>
    <row r="7" spans="1:5" ht="15.75" x14ac:dyDescent="0.25">
      <c r="C7" s="50" t="s">
        <v>28</v>
      </c>
      <c r="D7" s="50"/>
      <c r="E7" s="50"/>
    </row>
    <row r="8" spans="1:5" ht="15.75" x14ac:dyDescent="0.25">
      <c r="C8" s="44" t="s">
        <v>29</v>
      </c>
      <c r="D8" s="44"/>
      <c r="E8" s="44"/>
    </row>
    <row r="9" spans="1:5" ht="15.75" x14ac:dyDescent="0.25">
      <c r="C9" s="2"/>
      <c r="E9" s="3"/>
    </row>
    <row r="10" spans="1:5" x14ac:dyDescent="0.25">
      <c r="C10" s="5"/>
      <c r="D10" s="5"/>
    </row>
    <row r="11" spans="1:5" ht="25.5" x14ac:dyDescent="0.25">
      <c r="A11" s="45" t="s">
        <v>31</v>
      </c>
      <c r="B11" s="45"/>
      <c r="C11" s="45"/>
      <c r="D11" s="45"/>
      <c r="E11" s="45"/>
    </row>
    <row r="12" spans="1:5" ht="19.5" thickBot="1" x14ac:dyDescent="0.3">
      <c r="A12" s="4"/>
      <c r="B12" s="9"/>
      <c r="C12" s="4"/>
      <c r="D12" s="4"/>
    </row>
    <row r="13" spans="1:5" ht="38.25" thickBot="1" x14ac:dyDescent="0.3">
      <c r="A13" s="12" t="s">
        <v>0</v>
      </c>
      <c r="B13" s="13" t="s">
        <v>2</v>
      </c>
      <c r="C13" s="13" t="s">
        <v>1</v>
      </c>
      <c r="D13" s="13" t="s">
        <v>32</v>
      </c>
      <c r="E13" s="11" t="s">
        <v>33</v>
      </c>
    </row>
    <row r="14" spans="1:5" ht="23.25" thickBot="1" x14ac:dyDescent="0.3">
      <c r="A14" s="41" t="s">
        <v>4</v>
      </c>
      <c r="B14" s="42"/>
      <c r="C14" s="42"/>
      <c r="D14" s="42"/>
      <c r="E14" s="27"/>
    </row>
    <row r="15" spans="1:5" ht="37.5" x14ac:dyDescent="0.25">
      <c r="A15" s="48" t="s">
        <v>11</v>
      </c>
      <c r="B15" s="46" t="s">
        <v>3</v>
      </c>
      <c r="C15" s="17" t="s">
        <v>5</v>
      </c>
      <c r="D15" s="25">
        <f>D17+D18+D19+D20</f>
        <v>1439.9299999999998</v>
      </c>
      <c r="E15" s="26">
        <f>E17+E18+E19+E20</f>
        <v>1667.29</v>
      </c>
    </row>
    <row r="16" spans="1:5" ht="18.75" x14ac:dyDescent="0.25">
      <c r="A16" s="49"/>
      <c r="B16" s="47"/>
      <c r="C16" s="10" t="s">
        <v>6</v>
      </c>
      <c r="D16" s="23"/>
      <c r="E16" s="24"/>
    </row>
    <row r="17" spans="1:5" ht="37.5" x14ac:dyDescent="0.25">
      <c r="A17" s="18" t="s">
        <v>12</v>
      </c>
      <c r="B17" s="47"/>
      <c r="C17" s="10" t="s">
        <v>7</v>
      </c>
      <c r="D17" s="23">
        <v>36.29</v>
      </c>
      <c r="E17" s="33">
        <v>42.02</v>
      </c>
    </row>
    <row r="18" spans="1:5" ht="18.75" x14ac:dyDescent="0.25">
      <c r="A18" s="18" t="s">
        <v>13</v>
      </c>
      <c r="B18" s="47"/>
      <c r="C18" s="10" t="s">
        <v>8</v>
      </c>
      <c r="D18" s="23">
        <v>648.69000000000005</v>
      </c>
      <c r="E18" s="33">
        <v>751.11</v>
      </c>
    </row>
    <row r="19" spans="1:5" ht="18.75" x14ac:dyDescent="0.25">
      <c r="A19" s="18" t="s">
        <v>14</v>
      </c>
      <c r="B19" s="47"/>
      <c r="C19" s="10" t="s">
        <v>9</v>
      </c>
      <c r="D19" s="23">
        <v>139.5</v>
      </c>
      <c r="E19" s="33">
        <v>161.53</v>
      </c>
    </row>
    <row r="20" spans="1:5" ht="131.25" x14ac:dyDescent="0.25">
      <c r="A20" s="18" t="s">
        <v>15</v>
      </c>
      <c r="B20" s="47"/>
      <c r="C20" s="10" t="s">
        <v>10</v>
      </c>
      <c r="D20" s="23">
        <f>62.74+90.26+178.61+72.53+73.31+47.2+90.8</f>
        <v>615.44999999999993</v>
      </c>
      <c r="E20" s="33">
        <f>72.64+104.51+206.81+83.99+84.89+54.65+105.14</f>
        <v>712.63</v>
      </c>
    </row>
    <row r="21" spans="1:5" ht="93.75" x14ac:dyDescent="0.25">
      <c r="A21" s="22" t="s">
        <v>16</v>
      </c>
      <c r="B21" s="20" t="s">
        <v>18</v>
      </c>
      <c r="C21" s="14" t="s">
        <v>19</v>
      </c>
      <c r="D21" s="34">
        <v>90.65</v>
      </c>
      <c r="E21" s="35">
        <v>104.96</v>
      </c>
    </row>
    <row r="22" spans="1:5" ht="75.75" thickBot="1" x14ac:dyDescent="0.3">
      <c r="A22" s="28" t="s">
        <v>17</v>
      </c>
      <c r="B22" s="29" t="s">
        <v>18</v>
      </c>
      <c r="C22" s="30" t="s">
        <v>20</v>
      </c>
      <c r="D22" s="36">
        <v>594.59</v>
      </c>
      <c r="E22" s="37">
        <v>688.47</v>
      </c>
    </row>
    <row r="23" spans="1:5" ht="23.25" thickBot="1" x14ac:dyDescent="0.3">
      <c r="A23" s="41" t="s">
        <v>21</v>
      </c>
      <c r="B23" s="42"/>
      <c r="C23" s="42"/>
      <c r="D23" s="42"/>
      <c r="E23" s="27"/>
    </row>
    <row r="24" spans="1:5" ht="75" x14ac:dyDescent="0.25">
      <c r="A24" s="19" t="s">
        <v>22</v>
      </c>
      <c r="B24" s="31" t="s">
        <v>18</v>
      </c>
      <c r="C24" s="17" t="s">
        <v>25</v>
      </c>
      <c r="D24" s="25">
        <v>1258.43</v>
      </c>
      <c r="E24" s="26">
        <v>1457.13</v>
      </c>
    </row>
    <row r="25" spans="1:5" ht="75" x14ac:dyDescent="0.25">
      <c r="A25" s="22" t="s">
        <v>23</v>
      </c>
      <c r="B25" s="20" t="s">
        <v>18</v>
      </c>
      <c r="C25" s="14" t="s">
        <v>38</v>
      </c>
      <c r="D25" s="38" t="s">
        <v>39</v>
      </c>
      <c r="E25" s="35">
        <v>1993.23</v>
      </c>
    </row>
    <row r="26" spans="1:5" ht="75.75" thickBot="1" x14ac:dyDescent="0.3">
      <c r="A26" s="15" t="s">
        <v>24</v>
      </c>
      <c r="B26" s="21" t="s">
        <v>18</v>
      </c>
      <c r="C26" s="16" t="s">
        <v>26</v>
      </c>
      <c r="D26" s="39">
        <v>564.30999999999995</v>
      </c>
      <c r="E26" s="40">
        <v>653.41</v>
      </c>
    </row>
    <row r="27" spans="1:5" ht="18.75" x14ac:dyDescent="0.25">
      <c r="A27" s="9"/>
      <c r="B27" s="9"/>
      <c r="C27" s="9"/>
      <c r="D27" s="9"/>
    </row>
    <row r="29" spans="1:5" ht="48" customHeight="1" x14ac:dyDescent="0.25">
      <c r="A29" s="43" t="s">
        <v>27</v>
      </c>
      <c r="B29" s="43"/>
      <c r="C29" s="43"/>
      <c r="D29" s="43"/>
      <c r="E29" s="43"/>
    </row>
    <row r="30" spans="1:5" ht="18.75" x14ac:dyDescent="0.25">
      <c r="A30" s="32" t="s">
        <v>35</v>
      </c>
      <c r="B30" s="6"/>
      <c r="C30" s="7"/>
      <c r="D30" s="8"/>
    </row>
  </sheetData>
  <mergeCells count="12">
    <mergeCell ref="D1:E1"/>
    <mergeCell ref="C2:E2"/>
    <mergeCell ref="D3:E3"/>
    <mergeCell ref="D6:E6"/>
    <mergeCell ref="C7:E7"/>
    <mergeCell ref="A23:D23"/>
    <mergeCell ref="A29:E29"/>
    <mergeCell ref="C8:E8"/>
    <mergeCell ref="A11:E11"/>
    <mergeCell ref="A14:D14"/>
    <mergeCell ref="B15:B20"/>
    <mergeCell ref="A15:A16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2022-07-21T04:26:07Z</cp:lastPrinted>
  <dcterms:created xsi:type="dcterms:W3CDTF">2014-12-25T05:12:31Z</dcterms:created>
  <dcterms:modified xsi:type="dcterms:W3CDTF">2022-07-21T04:26:14Z</dcterms:modified>
</cp:coreProperties>
</file>